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01_EBOOK-PAKETE\2020\"/>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Tabelle1!$B$7:$Q$15</definedName>
    <definedName name="_xlnm.Print_Area" localSheetId="0">Tabelle1!$A$1:$R$19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<sst xmlns="http://schemas.openxmlformats.org/spreadsheetml/2006/main" count="100" uniqueCount="76">
  <si>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</si>
  <si>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</si>
  <si>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</si>
  <si>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</si>
  <si>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</si>
  <si>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</si>
  <si>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</si>
  <si>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</si>
  <si>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</si>
  <si>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</si>
  <si>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</si>
  <si>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</si>
  <si>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</si>
  <si>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</si>
  <si>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</si>
  <si>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</si>
  <si>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</si>
  <si>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DOI</t>
  </si>
  <si>
    <t>Band</t>
  </si>
  <si>
    <t>BISAC</t>
  </si>
  <si>
    <t>TSAJ</t>
  </si>
  <si>
    <t>SAPERE</t>
  </si>
  <si>
    <t>WUNT I</t>
  </si>
  <si>
    <t>SERAPHIM</t>
  </si>
  <si>
    <t>XXXVI</t>
  </si>
  <si>
    <t>XXXVII</t>
  </si>
  <si>
    <t>Spielman, Loren R.</t>
  </si>
  <si>
    <t>Orlov, Andrei A.</t>
  </si>
  <si>
    <t>Hempel, Charlotte</t>
  </si>
  <si>
    <t>Introduction, Text, Translation and Interpretative Essays by Jonathan Ben-Dov, John J. Collins, Lutz Doering, Jörg Frey, Charlotte Hempel, Reinhard G. Kratz, Noam Mizrahi, Vered Noam, Eibert Tigchelaar</t>
  </si>
  <si>
    <t>Jews and Entertainment in the Ancient World</t>
  </si>
  <si>
    <t>Jews and Syriac Christians</t>
  </si>
  <si>
    <t>Das Leben des Weisen</t>
  </si>
  <si>
    <t>Yetzer Anthropologies in the Apocalypse of Abraham</t>
  </si>
  <si>
    <t>The Community Rules from Qumran</t>
  </si>
  <si>
    <t>Toledot Yeshu in Context</t>
  </si>
  <si>
    <t>Rabbinic Study Circles</t>
  </si>
  <si>
    <t>Interpreting and Living God's Law at Qumran</t>
  </si>
  <si>
    <t>IX,311</t>
  </si>
  <si>
    <t>XII,350</t>
  </si>
  <si>
    <t>XIII,334</t>
  </si>
  <si>
    <t>ca. 210</t>
  </si>
  <si>
    <t>XXV,346</t>
  </si>
  <si>
    <t>VIII,358</t>
  </si>
  <si>
    <t>V,153</t>
  </si>
  <si>
    <t>XI,249</t>
  </si>
  <si>
    <t>englisch</t>
  </si>
  <si>
    <t>deutsch</t>
  </si>
  <si>
    <t>Antike</t>
  </si>
  <si>
    <t>Mittelalter</t>
  </si>
  <si>
    <t>REL017000</t>
  </si>
  <si>
    <t>REL114000</t>
  </si>
  <si>
    <t>PHI002000</t>
  </si>
  <si>
    <t>REL102000</t>
  </si>
  <si>
    <t>REL040000</t>
  </si>
  <si>
    <t>REL033000</t>
  </si>
  <si>
    <t>Leinen</t>
  </si>
  <si>
    <t>Festeinband</t>
  </si>
  <si>
    <t>10.1628/978-3-16-157703-1</t>
  </si>
  <si>
    <t>10.1628/978-3-16-159135-8</t>
  </si>
  <si>
    <t>10.1628/978-3-16-159352-9</t>
  </si>
  <si>
    <t>10.1628/978-3-16-159458-8</t>
  </si>
  <si>
    <t>10.1628/978-3-16-157027-8</t>
  </si>
  <si>
    <t>10.1628/978-3-16-159301-7</t>
  </si>
  <si>
    <t>10.1628/978-3-16-159679-7</t>
  </si>
  <si>
    <t>10.1628/978-3-16-159706-0</t>
  </si>
  <si>
    <t>Aaron Michael Butts and Simcha Gross</t>
  </si>
  <si>
    <t>Daniel Barbu and Yaacov Deutsch</t>
  </si>
  <si>
    <t>Marc Hirshman and David Satran with the assistance of Anita Reisler</t>
  </si>
  <si>
    <t>Eingel., übers., komm. u. m. interpretierenden Essays vers. v. Matthias Adrian, Maximilian Forschner, Daniel Lanzinger, Heinz-Günther Nesselrath, Maren R. Niehoff, Friederike Oertelt, Simone Seibert u. Nicolai Sinai</t>
  </si>
  <si>
    <t>Daniel Lanzinger</t>
  </si>
  <si>
    <t>ISBN: 978-3-16-160031-9</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</si>
  <si>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</si>
  <si>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847 ,- € (5% Rabatt gegenüber Einzelpreis)</t>
  </si>
  <si>
    <t>eBook-Paket Judaistik 2020</t>
  </si>
  <si>
    <t>ISIL-Sigel: ZDB-197-MJU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</si>
</sst>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164" formatCode="_-* #,##0\ [$€-407]_-;\-* #,##0\ [$€-407]_-;_-* &quot;-&quot;??\ [$€-407]_-;_-@_-"/>
    <numFmt numFmtId="165" formatCode="###\-#\-##\-######\-#"/>
    <numFmt numFmtId="166" formatCode="#,##0.00\ &quot;€&quot;"/>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bottom/>
      <diagonal/>
    </border>
  </borders>
  <cellStyleXfs count="2">
    <xf numFmtId="0" fontId="0" fillId="0" borderId="0"/>
    <xf numFmtId="0" fontId="12" fillId="0" borderId="0"/>
  </cellStyleXfs>
  <cellXfs count="32">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0" fontId="10" fillId="0" borderId="1" xfId="0" applyFont="1" applyBorder="1"/>
    <xf numFmtId="164" fontId="1" fillId="0" borderId="0" xfId="0" applyNumberFormat="1" applyFont="1"/>
    <xf numFmtId="0" fontId="3" fillId="0" borderId="0" xfId="0" applyFont="1" applyAlignment="1">
      <alignment horizontal="center"/>
    </xf>
    <xf numFmtId="0" fontId="12" fillId="0" borderId="1" xfId="1" applyBorder="1"/>
    <xf numFmtId="165" fontId="12" fillId="0" borderId="1" xfId="1" applyNumberFormat="1" applyFont="1" applyBorder="1"/>
    <xf numFmtId="166" fontId="12" fillId="0" borderId="1" xfId="1" applyNumberFormat="1" applyFont="1" applyBorder="1"/>
    <xf numFmtId="0" fontId="1" fillId="0" borderId="1" xfId="0" applyFont="1" applyBorder="1"/>
    <xf numFmtId="0" fontId="12" fillId="0" borderId="1" xfId="0" applyFont="1" applyBorder="1"/>
    <xf numFmtId="0" fontId="12" fillId="0" borderId="1" xfId="1" applyNumberFormat="1" applyFont="1" applyBorder="1"/>
    <xf numFmtId="166" fontId="1" fillId="0" borderId="0" xfId="0" applyNumberFormat="1" applyFont="1"/>
    <xf numFmtId="10" fontId="12" fillId="0" borderId="1" xfId="0" applyNumberFormat="1" applyFont="1" applyBorder="1"/>
    <xf numFmtId="0" fontId="0" fillId="0" borderId="2" xfId="0" applyBorder="1"/>
    <xf numFmtId="0" fontId="5" fillId="0" borderId="1" xfId="0" applyFont="1" applyBorder="1" applyAlignment="1">
      <alignment horizontal="left" vertical="top" wrapText="1"/>
    </xf>
    <xf numFmtId="0" fontId="10"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Standard 2" xfId="1"/>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167020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tabSelected="1" workbookViewId="0">
      <pane ySplit="7" topLeftCell="A8" activePane="bottomLeft" state="frozen"/>
      <selection pane="bottomLeft" activeCell="L23" sqref="L23"/>
    </sheetView>
  </sheetViews>
  <sheetFormatPr baseColWidth="10" defaultRowHeight="15" x14ac:dyDescent="0.25"/>
  <cols>
    <col min="1" max="1" width="3.7109375" customWidth="1"/>
    <col min="2" max="2" width="11.42578125" customWidth="1"/>
    <col min="3" max="3" width="6.140625" customWidth="1"/>
    <col min="4" max="4" width="17.28515625" customWidth="1"/>
    <col min="5" max="5" width="31.85546875" customWidth="1"/>
    <col min="6" max="6" width="20.140625" customWidth="1"/>
    <col min="7" max="7" width="6.28515625" customWidth="1"/>
    <col min="8" max="8" width="9.28515625" customWidth="1"/>
    <col min="9" max="9" width="9.7109375" customWidth="1"/>
    <col min="10" max="10" width="12.140625" customWidth="1"/>
    <col min="11" max="11" width="12" customWidth="1"/>
    <col min="12" max="12" width="22.42578125" customWidth="1"/>
    <col min="13" max="13" width="14.140625" customWidth="1"/>
    <col min="14" max="14" width="13.5703125" customWidth="1"/>
    <col min="15" max="15" width="20.42578125" style="5" customWidth="1"/>
    <col min="16" max="16" width="15.7109375" style="5" customWidth="1"/>
    <col min="17" max="17" width="27.7109375" style="5" customWidth="1"/>
    <col min="18" max="18" width="2.28515625" hidden="1" customWidth="1"/>
  </cols>
  <sheetData>
    <row r="1" spans="1:19" x14ac:dyDescent="0.25">
      <c r="A1" s="2"/>
      <c r="B1" s="2"/>
      <c r="C1" s="2"/>
      <c r="D1" s="2"/>
      <c r="E1" s="2"/>
      <c r="F1" s="2"/>
      <c r="G1" s="2"/>
      <c r="H1" s="2"/>
      <c r="I1" s="2"/>
      <c r="J1" s="2"/>
      <c r="K1" s="2"/>
      <c r="L1" s="2"/>
      <c r="M1" s="2"/>
      <c r="N1" s="2"/>
    </row>
    <row r="2" spans="1:19" ht="27.75" customHeight="1" x14ac:dyDescent="0.3">
      <c r="A2" s="2"/>
      <c r="B2" s="2"/>
      <c r="C2" s="2"/>
      <c r="D2" s="30" t="s">
        <v>74</v>
      </c>
      <c r="E2" s="30"/>
      <c r="F2" s="30"/>
      <c r="G2" s="30"/>
      <c r="I2" s="11" t="s">
        <v>11</v>
      </c>
      <c r="J2" s="12">
        <f ca="1">TODAY()</f>
        <v>44139</v>
      </c>
      <c r="K2" s="12"/>
      <c r="L2" s="8"/>
      <c r="M2" s="26" t="s">
        <v>13</v>
      </c>
      <c r="N2" s="26"/>
      <c r="O2" s="26"/>
      <c r="P2" s="26"/>
      <c r="Q2" s="26"/>
      <c r="R2" s="26"/>
      <c r="S2" s="25"/>
    </row>
    <row r="3" spans="1:19" ht="17.25" x14ac:dyDescent="0.3">
      <c r="A3" s="2"/>
      <c r="B3" s="2"/>
      <c r="C3" s="2"/>
      <c r="D3" s="31" t="s">
        <v>75</v>
      </c>
      <c r="E3" s="31"/>
      <c r="F3" s="31"/>
      <c r="G3" s="31"/>
      <c r="I3" s="9" t="s">
        <v>12</v>
      </c>
      <c r="J3" s="13" t="s">
        <v>73</v>
      </c>
      <c r="K3" s="13"/>
      <c r="L3" s="9"/>
      <c r="M3" s="26"/>
      <c r="N3" s="26"/>
      <c r="O3" s="26"/>
      <c r="P3" s="26"/>
      <c r="Q3" s="26"/>
      <c r="R3" s="26"/>
      <c r="S3" s="25"/>
    </row>
    <row r="4" spans="1:19" ht="17.25" x14ac:dyDescent="0.3">
      <c r="A4" s="2"/>
      <c r="B4" s="2"/>
      <c r="C4" s="2"/>
      <c r="D4" s="28" t="s">
        <v>71</v>
      </c>
      <c r="E4" s="29"/>
      <c r="F4" s="29"/>
      <c r="G4" s="29"/>
      <c r="I4" s="11" t="s">
        <v>10</v>
      </c>
      <c r="J4" s="10">
        <v>8</v>
      </c>
      <c r="K4" s="10"/>
      <c r="L4" s="8"/>
      <c r="M4" s="26"/>
      <c r="N4" s="26"/>
      <c r="O4" s="26"/>
      <c r="P4" s="26"/>
      <c r="Q4" s="26"/>
      <c r="R4" s="26"/>
      <c r="S4" s="25"/>
    </row>
    <row r="5" spans="1:19" ht="17.25" x14ac:dyDescent="0.3">
      <c r="A5" s="2"/>
      <c r="B5" s="2"/>
      <c r="C5" s="2"/>
      <c r="D5" s="16"/>
      <c r="E5" s="1"/>
      <c r="F5" s="1"/>
      <c r="G5" s="1"/>
      <c r="H5" s="11"/>
      <c r="I5" s="11"/>
      <c r="J5" s="10"/>
      <c r="K5" s="10"/>
      <c r="L5" s="8"/>
      <c r="M5" s="26"/>
      <c r="N5" s="26"/>
      <c r="O5" s="26"/>
      <c r="P5" s="26"/>
      <c r="Q5" s="26"/>
      <c r="R5" s="26"/>
      <c r="S5" s="25"/>
    </row>
    <row r="6" spans="1:19" ht="17.25" x14ac:dyDescent="0.3">
      <c r="A6" s="2"/>
      <c r="B6" s="2"/>
      <c r="C6" s="2"/>
      <c r="D6" s="3"/>
      <c r="E6" s="3"/>
      <c r="F6" s="3"/>
      <c r="G6" s="3"/>
      <c r="H6" s="3"/>
      <c r="I6" s="3"/>
      <c r="J6" s="3"/>
      <c r="K6" s="3"/>
      <c r="L6" s="3"/>
      <c r="M6" s="3"/>
      <c r="N6" s="3"/>
    </row>
    <row r="7" spans="1:19" s="4" customFormat="1" x14ac:dyDescent="0.25">
      <c r="B7" s="6" t="s">
        <v>0</v>
      </c>
      <c r="C7" s="6" t="s">
        <v>18</v>
      </c>
      <c r="D7" s="6" t="s">
        <v>1</v>
      </c>
      <c r="E7" s="6" t="s">
        <v>2</v>
      </c>
      <c r="F7" s="6" t="s">
        <v>5</v>
      </c>
      <c r="G7" s="6" t="s">
        <v>3</v>
      </c>
      <c r="H7" s="6" t="s">
        <v>14</v>
      </c>
      <c r="I7" s="6" t="s">
        <v>4</v>
      </c>
      <c r="J7" s="6" t="s">
        <v>9</v>
      </c>
      <c r="K7" s="6" t="s">
        <v>19</v>
      </c>
      <c r="L7" s="6" t="s">
        <v>6</v>
      </c>
      <c r="M7" s="7" t="s">
        <v>15</v>
      </c>
      <c r="N7" s="7" t="s">
        <v>16</v>
      </c>
      <c r="O7" s="6" t="s">
        <v>7</v>
      </c>
      <c r="P7" s="6" t="s">
        <v>8</v>
      </c>
      <c r="Q7" s="6" t="s">
        <v>17</v>
      </c>
    </row>
    <row r="8" spans="1:19" s="4" customFormat="1" x14ac:dyDescent="0.25">
      <c r="B8" s="17" t="s">
        <v>21</v>
      </c>
      <c r="C8" s="17" t="s">
        <v>24</v>
      </c>
      <c r="D8" s="17" t="s">
        <v>69</v>
      </c>
      <c r="E8" s="17" t="s">
        <v>32</v>
      </c>
      <c r="F8" s="21" t="s">
        <v>70</v>
      </c>
      <c r="G8" s="22">
        <v>2020</v>
      </c>
      <c r="H8" s="17" t="s">
        <v>40</v>
      </c>
      <c r="I8" s="17" t="s">
        <v>47</v>
      </c>
      <c r="J8" s="17" t="s">
        <v>48</v>
      </c>
      <c r="K8" s="17" t="s">
        <v>52</v>
      </c>
      <c r="L8" s="18">
        <v>9783161593529</v>
      </c>
      <c r="M8" s="19">
        <v>84</v>
      </c>
      <c r="N8" s="24">
        <v>0.05</v>
      </c>
      <c r="O8" s="18">
        <v>9783161575372</v>
      </c>
      <c r="P8" s="17" t="s">
        <v>56</v>
      </c>
      <c r="Q8" s="17" t="s">
        <v>60</v>
      </c>
    </row>
    <row r="9" spans="1:19" s="4" customFormat="1" x14ac:dyDescent="0.25">
      <c r="B9" s="17" t="s">
        <v>21</v>
      </c>
      <c r="C9" s="17" t="s">
        <v>25</v>
      </c>
      <c r="D9" s="17" t="s">
        <v>29</v>
      </c>
      <c r="E9" s="17" t="s">
        <v>37</v>
      </c>
      <c r="F9" s="14"/>
      <c r="G9" s="22">
        <v>2020</v>
      </c>
      <c r="H9" s="17" t="s">
        <v>45</v>
      </c>
      <c r="I9" s="17" t="s">
        <v>46</v>
      </c>
      <c r="J9" s="17" t="s">
        <v>48</v>
      </c>
      <c r="K9" s="17" t="s">
        <v>53</v>
      </c>
      <c r="L9" s="18">
        <v>9783161597060</v>
      </c>
      <c r="M9" s="19">
        <v>79</v>
      </c>
      <c r="N9" s="24">
        <v>0.05</v>
      </c>
      <c r="O9" s="18">
        <v>9783161553059</v>
      </c>
      <c r="P9" s="17" t="s">
        <v>56</v>
      </c>
      <c r="Q9" s="17" t="s">
        <v>65</v>
      </c>
    </row>
    <row r="10" spans="1:19" s="4" customFormat="1" x14ac:dyDescent="0.25">
      <c r="B10" s="17" t="s">
        <v>23</v>
      </c>
      <c r="C10" s="22">
        <v>8</v>
      </c>
      <c r="D10" s="20"/>
      <c r="E10" s="17" t="s">
        <v>36</v>
      </c>
      <c r="F10" s="17" t="s">
        <v>68</v>
      </c>
      <c r="G10" s="22">
        <v>2020</v>
      </c>
      <c r="H10" s="17" t="s">
        <v>44</v>
      </c>
      <c r="I10" s="17" t="s">
        <v>46</v>
      </c>
      <c r="J10" s="17" t="s">
        <v>48</v>
      </c>
      <c r="K10" s="17" t="s">
        <v>55</v>
      </c>
      <c r="L10" s="18">
        <v>9783161596797</v>
      </c>
      <c r="M10" s="19">
        <v>59</v>
      </c>
      <c r="N10" s="24">
        <v>0.05</v>
      </c>
      <c r="O10" s="18">
        <v>9783161594540</v>
      </c>
      <c r="P10" s="17" t="s">
        <v>57</v>
      </c>
      <c r="Q10" s="17" t="s">
        <v>64</v>
      </c>
    </row>
    <row r="11" spans="1:19" s="4" customFormat="1" x14ac:dyDescent="0.25">
      <c r="B11" s="17" t="s">
        <v>20</v>
      </c>
      <c r="C11" s="22">
        <v>181</v>
      </c>
      <c r="D11" s="17" t="s">
        <v>26</v>
      </c>
      <c r="E11" s="17" t="s">
        <v>30</v>
      </c>
      <c r="F11" s="14"/>
      <c r="G11" s="22">
        <v>2020</v>
      </c>
      <c r="H11" s="17" t="s">
        <v>38</v>
      </c>
      <c r="I11" s="17" t="s">
        <v>46</v>
      </c>
      <c r="J11" s="17" t="s">
        <v>48</v>
      </c>
      <c r="K11" s="17" t="s">
        <v>50</v>
      </c>
      <c r="L11" s="18">
        <v>9783161577031</v>
      </c>
      <c r="M11" s="19">
        <v>134</v>
      </c>
      <c r="N11" s="24">
        <v>0.05</v>
      </c>
      <c r="O11" s="18">
        <v>9783161550003</v>
      </c>
      <c r="P11" s="17" t="s">
        <v>56</v>
      </c>
      <c r="Q11" s="17" t="s">
        <v>58</v>
      </c>
    </row>
    <row r="12" spans="1:19" s="4" customFormat="1" x14ac:dyDescent="0.25">
      <c r="B12" s="17" t="s">
        <v>20</v>
      </c>
      <c r="C12" s="22">
        <v>180</v>
      </c>
      <c r="D12" s="20"/>
      <c r="E12" s="17" t="s">
        <v>31</v>
      </c>
      <c r="F12" s="17" t="s">
        <v>66</v>
      </c>
      <c r="G12" s="22">
        <v>2020</v>
      </c>
      <c r="H12" s="17" t="s">
        <v>39</v>
      </c>
      <c r="I12" s="17" t="s">
        <v>46</v>
      </c>
      <c r="J12" s="17" t="s">
        <v>48</v>
      </c>
      <c r="K12" s="17" t="s">
        <v>51</v>
      </c>
      <c r="L12" s="18">
        <v>9783161591358</v>
      </c>
      <c r="M12" s="19">
        <v>149</v>
      </c>
      <c r="N12" s="24">
        <v>0.05</v>
      </c>
      <c r="O12" s="18">
        <v>9783161591341</v>
      </c>
      <c r="P12" s="17" t="s">
        <v>56</v>
      </c>
      <c r="Q12" s="17" t="s">
        <v>59</v>
      </c>
    </row>
    <row r="13" spans="1:19" s="4" customFormat="1" x14ac:dyDescent="0.25">
      <c r="B13" s="17" t="s">
        <v>20</v>
      </c>
      <c r="C13" s="22">
        <v>183</v>
      </c>
      <c r="D13" s="17" t="s">
        <v>28</v>
      </c>
      <c r="E13" s="17" t="s">
        <v>34</v>
      </c>
      <c r="F13" s="14"/>
      <c r="G13" s="22">
        <v>2020</v>
      </c>
      <c r="H13" s="17" t="s">
        <v>42</v>
      </c>
      <c r="I13" s="17" t="s">
        <v>46</v>
      </c>
      <c r="J13" s="17" t="s">
        <v>48</v>
      </c>
      <c r="K13" s="17" t="s">
        <v>54</v>
      </c>
      <c r="L13" s="18">
        <v>9783161570278</v>
      </c>
      <c r="M13" s="19">
        <v>144</v>
      </c>
      <c r="N13" s="24">
        <v>0.05</v>
      </c>
      <c r="O13" s="18">
        <v>9783161570261</v>
      </c>
      <c r="P13" s="17" t="s">
        <v>56</v>
      </c>
      <c r="Q13" s="17" t="s">
        <v>62</v>
      </c>
    </row>
    <row r="14" spans="1:19" s="4" customFormat="1" x14ac:dyDescent="0.25">
      <c r="B14" s="17" t="s">
        <v>20</v>
      </c>
      <c r="C14" s="22">
        <v>182</v>
      </c>
      <c r="D14" s="20"/>
      <c r="E14" s="17" t="s">
        <v>35</v>
      </c>
      <c r="F14" s="17" t="s">
        <v>67</v>
      </c>
      <c r="G14" s="22">
        <v>2020</v>
      </c>
      <c r="H14" s="17" t="s">
        <v>43</v>
      </c>
      <c r="I14" s="17" t="s">
        <v>46</v>
      </c>
      <c r="J14" s="17" t="s">
        <v>49</v>
      </c>
      <c r="K14" s="17" t="s">
        <v>50</v>
      </c>
      <c r="L14" s="18">
        <v>9783161593017</v>
      </c>
      <c r="M14" s="19">
        <v>144</v>
      </c>
      <c r="N14" s="24">
        <v>0.05</v>
      </c>
      <c r="O14" s="18">
        <v>9783161593000</v>
      </c>
      <c r="P14" s="17" t="s">
        <v>56</v>
      </c>
      <c r="Q14" s="17" t="s">
        <v>63</v>
      </c>
    </row>
    <row r="15" spans="1:19" s="4" customFormat="1" x14ac:dyDescent="0.25">
      <c r="B15" s="17" t="s">
        <v>22</v>
      </c>
      <c r="C15" s="22">
        <v>438</v>
      </c>
      <c r="D15" s="17" t="s">
        <v>27</v>
      </c>
      <c r="E15" s="17" t="s">
        <v>33</v>
      </c>
      <c r="F15" s="14"/>
      <c r="G15" s="22">
        <v>2020</v>
      </c>
      <c r="H15" s="17" t="s">
        <v>41</v>
      </c>
      <c r="I15" s="17" t="s">
        <v>46</v>
      </c>
      <c r="J15" s="17" t="s">
        <v>48</v>
      </c>
      <c r="K15" s="17" t="s">
        <v>53</v>
      </c>
      <c r="L15" s="18">
        <v>9783161594588</v>
      </c>
      <c r="M15" s="19">
        <v>99</v>
      </c>
      <c r="N15" s="24">
        <v>0.05</v>
      </c>
      <c r="O15" s="18">
        <v>9783161593277</v>
      </c>
      <c r="P15" s="17" t="s">
        <v>56</v>
      </c>
      <c r="Q15" s="17" t="s">
        <v>61</v>
      </c>
    </row>
    <row r="16" spans="1:19" s="4" customFormat="1" x14ac:dyDescent="0.25">
      <c r="M16" s="23"/>
      <c r="O16" s="15"/>
      <c r="P16" s="15"/>
      <c r="Q16" s="15"/>
    </row>
    <row r="17" spans="2:19" ht="15" customHeight="1" x14ac:dyDescent="0.25">
      <c r="B17" s="27" t="s">
        <v>72</v>
      </c>
      <c r="C17" s="27"/>
      <c r="D17" s="27"/>
      <c r="E17" s="27"/>
      <c r="F17" s="27"/>
      <c r="G17" s="27"/>
      <c r="H17" s="27"/>
      <c r="I17" s="27"/>
      <c r="J17" s="27"/>
      <c r="K17" s="27"/>
      <c r="L17" s="27"/>
      <c r="M17" s="27"/>
      <c r="N17" s="27"/>
      <c r="O17" s="27"/>
      <c r="P17" s="27"/>
      <c r="Q17" s="27"/>
      <c r="R17" s="27"/>
      <c r="S17" s="25"/>
    </row>
    <row r="18" spans="2:19" x14ac:dyDescent="0.25">
      <c r="B18" s="27"/>
      <c r="C18" s="27"/>
      <c r="D18" s="27"/>
      <c r="E18" s="27"/>
      <c r="F18" s="27"/>
      <c r="G18" s="27"/>
      <c r="H18" s="27"/>
      <c r="I18" s="27"/>
      <c r="J18" s="27"/>
      <c r="K18" s="27"/>
      <c r="L18" s="27"/>
      <c r="M18" s="27"/>
      <c r="N18" s="27"/>
      <c r="O18" s="27"/>
      <c r="P18" s="27"/>
      <c r="Q18" s="27"/>
      <c r="R18" s="27"/>
      <c r="S18" s="25"/>
    </row>
    <row r="19" spans="2:19" x14ac:dyDescent="0.25">
      <c r="B19" s="27"/>
      <c r="C19" s="27"/>
      <c r="D19" s="27"/>
      <c r="E19" s="27"/>
      <c r="F19" s="27"/>
      <c r="G19" s="27"/>
      <c r="H19" s="27"/>
      <c r="I19" s="27"/>
      <c r="J19" s="27"/>
      <c r="K19" s="27"/>
      <c r="L19" s="27"/>
      <c r="M19" s="27"/>
      <c r="N19" s="27"/>
      <c r="O19" s="27"/>
      <c r="P19" s="27"/>
      <c r="Q19" s="27"/>
      <c r="R19" s="27"/>
      <c r="S19" s="25"/>
    </row>
  </sheetData>
  <autoFilter ref="B7:R15">
    <sortState ref="B8:R15">
      <sortCondition ref="B7:B15"/>
    </sortState>
  </autoFilter>
  <mergeCells count="5">
    <mergeCell ref="M2:R5"/>
    <mergeCell ref="B17:R19"/>
    <mergeCell ref="D4:G4"/>
    <mergeCell ref="D2:G2"/>
    <mergeCell ref="D3:G3"/>
  </mergeCells>
  <pageMargins left="0.25" right="0.25" top="0.75" bottom="0.75"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2020-11-02T12:44:40Z</cp:lastPrinted>
  <dcterms:created xsi:type="dcterms:W3CDTF">2017-06-14T07:20:06Z</dcterms:created>
  <dcterms:modified xsi:type="dcterms:W3CDTF">2020-11-04T12:40:42Z</dcterms:modified>
</cp:coreProperties>
</file>